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5440" windowHeight="12585"/>
  </bookViews>
  <sheets>
    <sheet name="Sheet2" sheetId="2" r:id="rId1"/>
    <sheet name="Sheet1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" i="2" l="1"/>
  <c r="K4" i="2"/>
  <c r="K42" i="1"/>
  <c r="K40" i="1"/>
  <c r="K39" i="1"/>
  <c r="K38" i="1"/>
  <c r="K37" i="1"/>
  <c r="K35" i="1"/>
  <c r="K34" i="1"/>
  <c r="K32" i="1"/>
  <c r="K31" i="1"/>
  <c r="K29" i="1"/>
  <c r="K30" i="1"/>
  <c r="K24" i="1"/>
  <c r="K17" i="1"/>
  <c r="K6" i="1"/>
  <c r="K5" i="1"/>
  <c r="K4" i="1"/>
  <c r="K9" i="1"/>
  <c r="K13" i="1"/>
  <c r="K14" i="1"/>
  <c r="K10" i="1"/>
  <c r="K11" i="1"/>
  <c r="K26" i="1"/>
  <c r="K15" i="1"/>
  <c r="K18" i="1"/>
  <c r="K19" i="1"/>
  <c r="K21" i="1"/>
  <c r="K23" i="1"/>
  <c r="K54" i="1"/>
  <c r="K28" i="1"/>
  <c r="K8" i="1"/>
</calcChain>
</file>

<file path=xl/sharedStrings.xml><?xml version="1.0" encoding="utf-8"?>
<sst xmlns="http://schemas.openxmlformats.org/spreadsheetml/2006/main" count="285" uniqueCount="85">
  <si>
    <t>Location</t>
  </si>
  <si>
    <t>Light type</t>
  </si>
  <si>
    <t>Model No</t>
  </si>
  <si>
    <t>Wattage</t>
  </si>
  <si>
    <t>Great Room</t>
  </si>
  <si>
    <t>NORA NL401Q/NL410</t>
  </si>
  <si>
    <t>Volts</t>
  </si>
  <si>
    <t>Low Voltage</t>
  </si>
  <si>
    <t>50EXZ</t>
  </si>
  <si>
    <t>Number</t>
  </si>
  <si>
    <t>Light location</t>
  </si>
  <si>
    <t>Fireplace area</t>
  </si>
  <si>
    <t>Sofa Area</t>
  </si>
  <si>
    <t>Description</t>
  </si>
  <si>
    <t>5"  Downlight Baffle</t>
  </si>
  <si>
    <t>75PAR30FL</t>
  </si>
  <si>
    <t>Lamps</t>
  </si>
  <si>
    <t>Nora NH501Q/NT5010</t>
  </si>
  <si>
    <t>Incandescent</t>
  </si>
  <si>
    <t>Dining Room</t>
  </si>
  <si>
    <t>Dining Area</t>
  </si>
  <si>
    <t>Chandelier</t>
  </si>
  <si>
    <t>Patio Door - Right Side Kitchen</t>
  </si>
  <si>
    <t>Patio</t>
  </si>
  <si>
    <t>Sconce</t>
  </si>
  <si>
    <t>Kitchen</t>
  </si>
  <si>
    <t>Front Door -Right Side</t>
  </si>
  <si>
    <t>Front Door -Left Side/Wall by Media Room</t>
  </si>
  <si>
    <t>Stepped Area</t>
  </si>
  <si>
    <t>Front Door</t>
  </si>
  <si>
    <t>4" low voltage downlight</t>
  </si>
  <si>
    <t>Bar Area</t>
  </si>
  <si>
    <t>Bar</t>
  </si>
  <si>
    <t>NORA NL401Q/NL420</t>
  </si>
  <si>
    <t>Island</t>
  </si>
  <si>
    <t>Pendent</t>
  </si>
  <si>
    <t>Cabinets</t>
  </si>
  <si>
    <t>Kichler Series I</t>
  </si>
  <si>
    <t>Allin one module</t>
  </si>
  <si>
    <t>18W Xenon</t>
  </si>
  <si>
    <t>Hallway</t>
  </si>
  <si>
    <t>Pantry</t>
  </si>
  <si>
    <t>Surface Mounted</t>
  </si>
  <si>
    <t>Media Room</t>
  </si>
  <si>
    <t>Ceiling</t>
  </si>
  <si>
    <t>Master Bedroom</t>
  </si>
  <si>
    <t>Overhead</t>
  </si>
  <si>
    <t>Wall next to Bedroom Door</t>
  </si>
  <si>
    <t>Guest Bedroom</t>
  </si>
  <si>
    <t>Lutron Product</t>
  </si>
  <si>
    <t>Rating</t>
  </si>
  <si>
    <t>RRD-6NA-LA</t>
  </si>
  <si>
    <t>RRD-H6BRL-LA</t>
  </si>
  <si>
    <t>in AV closet</t>
  </si>
  <si>
    <t>RRD-W6BRL</t>
  </si>
  <si>
    <t>RRD-6D-LA</t>
  </si>
  <si>
    <t>Patio Door - Right Side Kitchen with second switch at pantry area</t>
  </si>
  <si>
    <t>Plan Switch Location</t>
  </si>
  <si>
    <t>Lutron Switch Location</t>
  </si>
  <si>
    <t>Patio Door Area</t>
  </si>
  <si>
    <t>RRD-10D-LA</t>
  </si>
  <si>
    <t>Notes</t>
  </si>
  <si>
    <t>Move  switch location</t>
  </si>
  <si>
    <t>Hallway-Kitchen</t>
  </si>
  <si>
    <t>Xenon</t>
  </si>
  <si>
    <t>Cheers  700FJCHRS</t>
  </si>
  <si>
    <t>10W Xenon</t>
  </si>
  <si>
    <t>Note: other area has dimmer switch and this is companion</t>
  </si>
  <si>
    <t>At Pantry Door</t>
  </si>
  <si>
    <t>Either side of Patio</t>
  </si>
  <si>
    <t>Not in picture; a new add</t>
  </si>
  <si>
    <t>Fan</t>
  </si>
  <si>
    <t>Fan light</t>
  </si>
  <si>
    <t>RRD-2ANF-LA</t>
  </si>
  <si>
    <t>RD-RS-LA</t>
  </si>
  <si>
    <t>Wall switch</t>
  </si>
  <si>
    <t>Wall Switch</t>
  </si>
  <si>
    <t>Spot</t>
  </si>
  <si>
    <t>Wall next to Patio Door</t>
  </si>
  <si>
    <t>RD-RD-LA</t>
  </si>
  <si>
    <t>at end of hallway</t>
  </si>
  <si>
    <t>Hybrid Keypad RRD-H6BRL-LA</t>
  </si>
  <si>
    <t>★ Lutron Radiora2 System</t>
  </si>
  <si>
    <t>Contact Teresa Snyder          teresa@t-crealty.com                               Cell 541-331-3421</t>
  </si>
  <si>
    <t>See next sheet for more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</si>
</sst>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24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7" xfId="0" applyFont="1" applyFill="1" applyBorder="1"/>
    <xf numFmtId="0" fontId="1" fillId="3" borderId="0" xfId="0" applyFont="1" applyFill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0" xfId="0" applyFont="1" applyFill="1" applyBorder="1"/>
    <xf numFmtId="0" fontId="1" fillId="4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left" wrapText="1"/>
    </xf>
    <xf numFmtId="0" fontId="1" fillId="2" borderId="2" xfId="0" applyFont="1" applyFill="1" applyBorder="1"/>
    <xf numFmtId="0" fontId="1" fillId="2" borderId="8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15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/>
    <xf numFmtId="0" fontId="1" fillId="3" borderId="0" xfId="0" applyFont="1" applyFill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2" xfId="0" applyFont="1" applyFill="1" applyBorder="1"/>
    <xf numFmtId="0" fontId="1" fillId="3" borderId="9" xfId="0" applyFont="1" applyFill="1" applyBorder="1"/>
    <xf numFmtId="0" fontId="1" fillId="3" borderId="14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3" borderId="7" xfId="0" applyFont="1" applyFill="1" applyBorder="1"/>
    <xf numFmtId="0" fontId="1" fillId="3" borderId="0" xfId="0" applyFont="1" applyFill="1" applyAlignment="1">
      <alignment horizontal="center" wrapText="1"/>
    </xf>
    <xf numFmtId="0" fontId="1" fillId="3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A2" sqref="A2:XFD2"/>
    </sheetView>
  </sheetViews>
  <sheetFormatPr defaultRowHeight="15" x14ac:dyDescent="0.25"/>
  <cols>
    <col min="1" max="1" width="6.85546875" style="17" customWidth="1"/>
    <col min="2" max="2" width="32.5703125" style="1" customWidth="1"/>
    <col min="3" max="3" width="18.5703125" style="12" customWidth="1"/>
    <col min="4" max="4" width="14.42578125" style="1" customWidth="1"/>
    <col min="5" max="5" width="17.7109375" style="1" customWidth="1"/>
    <col min="6" max="6" width="20.85546875" style="1" customWidth="1"/>
    <col min="7" max="7" width="25" style="12" customWidth="1"/>
    <col min="8" max="12" width="9.140625" style="1"/>
    <col min="13" max="13" width="9.140625" style="12"/>
    <col min="14" max="14" width="4.5703125" style="1" customWidth="1"/>
    <col min="15" max="15" width="27" style="1" customWidth="1"/>
    <col min="16" max="16" width="26" style="1" customWidth="1"/>
    <col min="17" max="17" width="39.85546875" style="1" customWidth="1"/>
    <col min="18" max="16384" width="9.140625" style="1"/>
  </cols>
  <sheetData>
    <row r="1" spans="1:17" s="17" customFormat="1" x14ac:dyDescent="0.25"/>
    <row r="2" spans="1:17" ht="54" customHeight="1" x14ac:dyDescent="0.5">
      <c r="B2" s="19" t="s">
        <v>83</v>
      </c>
      <c r="D2" s="20" t="s">
        <v>82</v>
      </c>
      <c r="E2" s="20"/>
      <c r="F2" s="20"/>
      <c r="H2" s="22" t="s">
        <v>84</v>
      </c>
      <c r="I2" s="22"/>
      <c r="J2" s="22"/>
      <c r="K2" s="22"/>
    </row>
    <row r="3" spans="1:17" x14ac:dyDescent="0.25">
      <c r="B3" s="1" t="s">
        <v>57</v>
      </c>
      <c r="C3" s="12" t="s">
        <v>0</v>
      </c>
      <c r="D3" s="1" t="s">
        <v>10</v>
      </c>
      <c r="E3" s="1" t="s">
        <v>1</v>
      </c>
      <c r="F3" s="1" t="s">
        <v>2</v>
      </c>
      <c r="G3" s="12" t="s">
        <v>13</v>
      </c>
      <c r="H3" s="1" t="s">
        <v>6</v>
      </c>
      <c r="I3" s="1" t="s">
        <v>3</v>
      </c>
      <c r="J3" s="1" t="s">
        <v>9</v>
      </c>
      <c r="K3" s="1" t="s">
        <v>50</v>
      </c>
      <c r="L3" s="1" t="s">
        <v>16</v>
      </c>
      <c r="O3" s="1" t="s">
        <v>49</v>
      </c>
      <c r="P3" s="1" t="s">
        <v>58</v>
      </c>
      <c r="Q3" s="1" t="s">
        <v>61</v>
      </c>
    </row>
    <row r="4" spans="1:17" x14ac:dyDescent="0.25">
      <c r="B4" s="2" t="s">
        <v>22</v>
      </c>
      <c r="C4" s="13" t="s">
        <v>23</v>
      </c>
      <c r="D4" s="3" t="s">
        <v>23</v>
      </c>
      <c r="E4" s="3" t="s">
        <v>18</v>
      </c>
      <c r="F4" s="3" t="s">
        <v>17</v>
      </c>
      <c r="G4" s="13" t="s">
        <v>14</v>
      </c>
      <c r="H4" s="3">
        <v>120</v>
      </c>
      <c r="I4" s="3">
        <v>75</v>
      </c>
      <c r="J4" s="3">
        <v>5</v>
      </c>
      <c r="K4" s="3">
        <f>I4*J4</f>
        <v>375</v>
      </c>
      <c r="L4" s="3" t="s">
        <v>15</v>
      </c>
      <c r="M4" s="15"/>
      <c r="N4" s="4"/>
      <c r="O4" s="3" t="s">
        <v>81</v>
      </c>
      <c r="P4" s="5" t="s">
        <v>59</v>
      </c>
      <c r="Q4" s="6"/>
    </row>
    <row r="5" spans="1:17" x14ac:dyDescent="0.25">
      <c r="B5" s="7" t="s">
        <v>22</v>
      </c>
      <c r="C5" s="14" t="s">
        <v>23</v>
      </c>
      <c r="D5" s="8" t="s">
        <v>23</v>
      </c>
      <c r="E5" s="8" t="s">
        <v>18</v>
      </c>
      <c r="F5" s="8"/>
      <c r="G5" s="14" t="s">
        <v>24</v>
      </c>
      <c r="H5" s="8">
        <v>120</v>
      </c>
      <c r="I5" s="8">
        <v>75</v>
      </c>
      <c r="J5" s="8">
        <v>1</v>
      </c>
      <c r="K5" s="8">
        <f>I5*J5</f>
        <v>75</v>
      </c>
      <c r="L5" s="8"/>
      <c r="M5" s="16"/>
      <c r="N5" s="9"/>
      <c r="O5" s="8" t="s">
        <v>55</v>
      </c>
      <c r="P5" s="10" t="s">
        <v>53</v>
      </c>
      <c r="Q5" s="11"/>
    </row>
    <row r="15" spans="1:17" s="12" customFormat="1" x14ac:dyDescent="0.25">
      <c r="A15" s="17"/>
    </row>
    <row r="30" spans="1:1" s="12" customFormat="1" x14ac:dyDescent="0.25">
      <c r="A30" s="17"/>
    </row>
  </sheetData>
  <mergeCells count="2">
    <mergeCell ref="D2:F2"/>
    <mergeCell ref="H2:K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H2" sqref="H2:K2"/>
    </sheetView>
  </sheetViews>
  <sheetFormatPr defaultRowHeight="15" x14ac:dyDescent="0.25"/>
  <cols>
    <col min="1" max="1" width="9.140625" style="17"/>
    <col min="2" max="2" width="28.42578125" style="18" bestFit="1" customWidth="1"/>
    <col min="3" max="3" width="15.85546875" style="56" bestFit="1" customWidth="1"/>
    <col min="4" max="4" width="17" style="18" bestFit="1" customWidth="1"/>
    <col min="5" max="5" width="19.85546875" style="18" bestFit="1" customWidth="1"/>
    <col min="6" max="6" width="20.42578125" style="18" bestFit="1" customWidth="1"/>
    <col min="7" max="7" width="23.42578125" style="56" bestFit="1" customWidth="1"/>
    <col min="8" max="8" width="8.42578125" style="18" bestFit="1" customWidth="1"/>
    <col min="9" max="9" width="11" style="18" bestFit="1" customWidth="1"/>
    <col min="10" max="10" width="9.140625" style="18"/>
    <col min="11" max="11" width="11" style="18" customWidth="1"/>
    <col min="12" max="12" width="10.42578125" style="18" bestFit="1" customWidth="1"/>
    <col min="13" max="13" width="9.140625" style="12"/>
    <col min="14" max="14" width="9.140625" style="1"/>
    <col min="15" max="15" width="14.7109375" style="18" bestFit="1" customWidth="1"/>
    <col min="16" max="16" width="29.42578125" style="23" bestFit="1" customWidth="1"/>
    <col min="17" max="17" width="21.42578125" style="1" customWidth="1"/>
    <col min="18" max="16384" width="9.140625" style="1"/>
  </cols>
  <sheetData>
    <row r="1" spans="1:18" s="17" customFormat="1" x14ac:dyDescent="0.25"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O1" s="53"/>
      <c r="P1" s="54"/>
    </row>
    <row r="2" spans="1:18" ht="54" customHeight="1" thickBot="1" x14ac:dyDescent="0.55000000000000004">
      <c r="B2" s="67" t="s">
        <v>83</v>
      </c>
      <c r="C2" s="12"/>
      <c r="D2" s="20" t="s">
        <v>82</v>
      </c>
      <c r="E2" s="20"/>
      <c r="F2" s="20"/>
      <c r="G2" s="12"/>
      <c r="H2" s="22"/>
      <c r="I2" s="22"/>
      <c r="J2" s="22"/>
      <c r="K2" s="22"/>
      <c r="L2" s="1"/>
      <c r="O2" s="1"/>
      <c r="P2" s="1"/>
    </row>
    <row r="3" spans="1:18" ht="15.75" thickBot="1" x14ac:dyDescent="0.3">
      <c r="B3" s="24" t="s">
        <v>57</v>
      </c>
      <c r="C3" s="57" t="s">
        <v>0</v>
      </c>
      <c r="D3" s="25" t="s">
        <v>10</v>
      </c>
      <c r="E3" s="25" t="s">
        <v>1</v>
      </c>
      <c r="F3" s="25" t="s">
        <v>2</v>
      </c>
      <c r="G3" s="57" t="s">
        <v>13</v>
      </c>
      <c r="H3" s="25" t="s">
        <v>6</v>
      </c>
      <c r="I3" s="25" t="s">
        <v>3</v>
      </c>
      <c r="J3" s="25" t="s">
        <v>9</v>
      </c>
      <c r="K3" s="25" t="s">
        <v>50</v>
      </c>
      <c r="L3" s="25" t="s">
        <v>16</v>
      </c>
      <c r="M3" s="60"/>
      <c r="N3" s="26"/>
      <c r="O3" s="25" t="s">
        <v>49</v>
      </c>
      <c r="P3" s="27" t="s">
        <v>58</v>
      </c>
      <c r="Q3" s="26" t="s">
        <v>61</v>
      </c>
      <c r="R3" s="28"/>
    </row>
    <row r="4" spans="1:18" x14ac:dyDescent="0.25">
      <c r="B4" s="2" t="s">
        <v>22</v>
      </c>
      <c r="C4" s="13" t="s">
        <v>23</v>
      </c>
      <c r="D4" s="3" t="s">
        <v>23</v>
      </c>
      <c r="E4" s="3" t="s">
        <v>18</v>
      </c>
      <c r="F4" s="3" t="s">
        <v>17</v>
      </c>
      <c r="G4" s="13" t="s">
        <v>14</v>
      </c>
      <c r="H4" s="3">
        <v>120</v>
      </c>
      <c r="I4" s="3">
        <v>75</v>
      </c>
      <c r="J4" s="3">
        <v>5</v>
      </c>
      <c r="K4" s="3">
        <f>I4*J4</f>
        <v>375</v>
      </c>
      <c r="L4" s="3" t="s">
        <v>15</v>
      </c>
      <c r="M4" s="15"/>
      <c r="N4" s="4"/>
      <c r="O4" s="3" t="s">
        <v>52</v>
      </c>
      <c r="P4" s="5" t="s">
        <v>59</v>
      </c>
      <c r="Q4" s="6"/>
    </row>
    <row r="5" spans="1:18" x14ac:dyDescent="0.25">
      <c r="B5" s="7" t="s">
        <v>22</v>
      </c>
      <c r="C5" s="14" t="s">
        <v>23</v>
      </c>
      <c r="D5" s="8" t="s">
        <v>23</v>
      </c>
      <c r="E5" s="8" t="s">
        <v>18</v>
      </c>
      <c r="F5" s="8"/>
      <c r="G5" s="14" t="s">
        <v>24</v>
      </c>
      <c r="H5" s="8">
        <v>120</v>
      </c>
      <c r="I5" s="8">
        <v>75</v>
      </c>
      <c r="J5" s="8">
        <v>1</v>
      </c>
      <c r="K5" s="8">
        <f>I5*J5</f>
        <v>75</v>
      </c>
      <c r="L5" s="8"/>
      <c r="M5" s="16"/>
      <c r="N5" s="9"/>
      <c r="O5" s="8" t="s">
        <v>55</v>
      </c>
      <c r="P5" s="10" t="s">
        <v>53</v>
      </c>
      <c r="Q5" s="11"/>
    </row>
    <row r="6" spans="1:18" s="9" customFormat="1" ht="45" x14ac:dyDescent="0.25">
      <c r="A6" s="55"/>
      <c r="B6" s="29" t="s">
        <v>56</v>
      </c>
      <c r="C6" s="58" t="s">
        <v>23</v>
      </c>
      <c r="D6" s="30" t="s">
        <v>25</v>
      </c>
      <c r="E6" s="30" t="s">
        <v>18</v>
      </c>
      <c r="F6" s="30" t="s">
        <v>17</v>
      </c>
      <c r="G6" s="58" t="s">
        <v>14</v>
      </c>
      <c r="H6" s="30">
        <v>120</v>
      </c>
      <c r="I6" s="30">
        <v>75</v>
      </c>
      <c r="J6" s="30">
        <v>10</v>
      </c>
      <c r="K6" s="30">
        <f t="shared" ref="K6" si="0">I6*J6</f>
        <v>750</v>
      </c>
      <c r="L6" s="30" t="s">
        <v>15</v>
      </c>
      <c r="M6" s="61"/>
      <c r="N6" s="31"/>
      <c r="O6" s="30" t="s">
        <v>60</v>
      </c>
      <c r="P6" s="32" t="s">
        <v>53</v>
      </c>
      <c r="Q6" s="33"/>
    </row>
    <row r="7" spans="1:18" s="9" customFormat="1" x14ac:dyDescent="0.25">
      <c r="A7" s="55"/>
      <c r="B7" s="34"/>
      <c r="C7" s="14"/>
      <c r="D7" s="8"/>
      <c r="E7" s="8"/>
      <c r="F7" s="8"/>
      <c r="G7" s="14"/>
      <c r="H7" s="8"/>
      <c r="I7" s="8"/>
      <c r="J7" s="8"/>
      <c r="K7" s="8"/>
      <c r="L7" s="8"/>
      <c r="M7" s="16"/>
      <c r="O7" s="8"/>
      <c r="P7" s="10"/>
    </row>
    <row r="8" spans="1:18" ht="30" x14ac:dyDescent="0.25">
      <c r="B8" s="35" t="s">
        <v>27</v>
      </c>
      <c r="C8" s="13" t="s">
        <v>4</v>
      </c>
      <c r="D8" s="3" t="s">
        <v>11</v>
      </c>
      <c r="E8" s="3" t="s">
        <v>7</v>
      </c>
      <c r="F8" s="3" t="s">
        <v>5</v>
      </c>
      <c r="G8" s="13" t="s">
        <v>30</v>
      </c>
      <c r="H8" s="3">
        <v>12</v>
      </c>
      <c r="I8" s="3">
        <v>50</v>
      </c>
      <c r="J8" s="3">
        <v>3</v>
      </c>
      <c r="K8" s="3">
        <f>I8*J8</f>
        <v>150</v>
      </c>
      <c r="L8" s="3" t="s">
        <v>8</v>
      </c>
      <c r="M8" s="15"/>
      <c r="N8" s="4"/>
      <c r="O8" s="3" t="s">
        <v>51</v>
      </c>
      <c r="P8" s="5" t="s">
        <v>53</v>
      </c>
      <c r="Q8" s="6"/>
    </row>
    <row r="9" spans="1:18" s="9" customFormat="1" ht="30" x14ac:dyDescent="0.25">
      <c r="A9" s="55"/>
      <c r="B9" s="36" t="s">
        <v>27</v>
      </c>
      <c r="C9" s="14" t="s">
        <v>4</v>
      </c>
      <c r="D9" s="8" t="s">
        <v>12</v>
      </c>
      <c r="E9" s="8" t="s">
        <v>18</v>
      </c>
      <c r="F9" s="8" t="s">
        <v>17</v>
      </c>
      <c r="G9" s="14" t="s">
        <v>14</v>
      </c>
      <c r="H9" s="8">
        <v>120</v>
      </c>
      <c r="I9" s="8">
        <v>75</v>
      </c>
      <c r="J9" s="8">
        <v>5</v>
      </c>
      <c r="K9" s="8">
        <f t="shared" ref="K9:K54" si="1">I9*J9</f>
        <v>375</v>
      </c>
      <c r="L9" s="8" t="s">
        <v>15</v>
      </c>
      <c r="M9" s="16"/>
      <c r="O9" s="8" t="s">
        <v>52</v>
      </c>
      <c r="P9" s="37" t="s">
        <v>27</v>
      </c>
      <c r="Q9" s="11"/>
    </row>
    <row r="10" spans="1:18" x14ac:dyDescent="0.25">
      <c r="B10" s="7" t="s">
        <v>26</v>
      </c>
      <c r="C10" s="14" t="s">
        <v>28</v>
      </c>
      <c r="D10" s="8" t="s">
        <v>29</v>
      </c>
      <c r="E10" s="8" t="s">
        <v>7</v>
      </c>
      <c r="F10" s="8" t="s">
        <v>5</v>
      </c>
      <c r="G10" s="14" t="s">
        <v>30</v>
      </c>
      <c r="H10" s="8">
        <v>12</v>
      </c>
      <c r="I10" s="8">
        <v>50</v>
      </c>
      <c r="J10" s="8">
        <v>2</v>
      </c>
      <c r="K10" s="8">
        <f>I10*J10</f>
        <v>100</v>
      </c>
      <c r="L10" s="8" t="s">
        <v>8</v>
      </c>
      <c r="M10" s="16"/>
      <c r="N10" s="9"/>
      <c r="O10" s="8" t="s">
        <v>51</v>
      </c>
      <c r="P10" s="10" t="s">
        <v>53</v>
      </c>
      <c r="Q10" s="38" t="s">
        <v>62</v>
      </c>
    </row>
    <row r="11" spans="1:18" x14ac:dyDescent="0.25">
      <c r="B11" s="39" t="s">
        <v>26</v>
      </c>
      <c r="C11" s="58" t="s">
        <v>28</v>
      </c>
      <c r="D11" s="30" t="s">
        <v>29</v>
      </c>
      <c r="E11" s="30" t="s">
        <v>18</v>
      </c>
      <c r="F11" s="30"/>
      <c r="G11" s="58" t="s">
        <v>24</v>
      </c>
      <c r="H11" s="30">
        <v>120</v>
      </c>
      <c r="I11" s="30">
        <v>75</v>
      </c>
      <c r="J11" s="30">
        <v>3</v>
      </c>
      <c r="K11" s="30">
        <f>I11*J11</f>
        <v>225</v>
      </c>
      <c r="L11" s="30"/>
      <c r="M11" s="61"/>
      <c r="N11" s="31"/>
      <c r="O11" s="30" t="s">
        <v>55</v>
      </c>
      <c r="P11" s="32" t="s">
        <v>53</v>
      </c>
      <c r="Q11" s="40" t="s">
        <v>62</v>
      </c>
    </row>
    <row r="13" spans="1:18" x14ac:dyDescent="0.25">
      <c r="B13" s="2" t="s">
        <v>63</v>
      </c>
      <c r="C13" s="13" t="s">
        <v>19</v>
      </c>
      <c r="D13" s="3" t="s">
        <v>20</v>
      </c>
      <c r="E13" s="3" t="s">
        <v>18</v>
      </c>
      <c r="F13" s="3" t="s">
        <v>17</v>
      </c>
      <c r="G13" s="13" t="s">
        <v>14</v>
      </c>
      <c r="H13" s="3">
        <v>120</v>
      </c>
      <c r="I13" s="3">
        <v>75</v>
      </c>
      <c r="J13" s="3">
        <v>4</v>
      </c>
      <c r="K13" s="3">
        <f t="shared" si="1"/>
        <v>300</v>
      </c>
      <c r="L13" s="3" t="s">
        <v>15</v>
      </c>
      <c r="M13" s="15"/>
      <c r="N13" s="4"/>
      <c r="O13" s="3" t="s">
        <v>52</v>
      </c>
      <c r="P13" s="5" t="s">
        <v>63</v>
      </c>
      <c r="Q13" s="41" t="s">
        <v>54</v>
      </c>
    </row>
    <row r="14" spans="1:18" x14ac:dyDescent="0.25">
      <c r="B14" s="7" t="s">
        <v>63</v>
      </c>
      <c r="C14" s="14" t="s">
        <v>19</v>
      </c>
      <c r="D14" s="8" t="s">
        <v>20</v>
      </c>
      <c r="E14" s="8" t="s">
        <v>18</v>
      </c>
      <c r="F14" s="8"/>
      <c r="G14" s="14" t="s">
        <v>21</v>
      </c>
      <c r="H14" s="8">
        <v>120</v>
      </c>
      <c r="I14" s="8">
        <v>60</v>
      </c>
      <c r="J14" s="8">
        <v>5</v>
      </c>
      <c r="K14" s="8">
        <f>I14*J14</f>
        <v>300</v>
      </c>
      <c r="L14" s="8"/>
      <c r="M14" s="16"/>
      <c r="N14" s="9"/>
      <c r="O14" s="8" t="s">
        <v>55</v>
      </c>
      <c r="P14" s="10" t="s">
        <v>53</v>
      </c>
      <c r="Q14" s="11"/>
    </row>
    <row r="15" spans="1:18" x14ac:dyDescent="0.25">
      <c r="B15" s="7" t="s">
        <v>63</v>
      </c>
      <c r="C15" s="14" t="s">
        <v>25</v>
      </c>
      <c r="D15" s="8" t="s">
        <v>34</v>
      </c>
      <c r="E15" s="8" t="s">
        <v>64</v>
      </c>
      <c r="F15" s="8" t="s">
        <v>65</v>
      </c>
      <c r="G15" s="14" t="s">
        <v>35</v>
      </c>
      <c r="H15" s="8">
        <v>12</v>
      </c>
      <c r="I15" s="8">
        <v>10</v>
      </c>
      <c r="J15" s="8">
        <v>3</v>
      </c>
      <c r="K15" s="8">
        <f>I15*J15</f>
        <v>30</v>
      </c>
      <c r="L15" s="8" t="s">
        <v>66</v>
      </c>
      <c r="M15" s="16"/>
      <c r="N15" s="9"/>
      <c r="O15" s="8" t="s">
        <v>51</v>
      </c>
      <c r="P15" s="10" t="s">
        <v>53</v>
      </c>
      <c r="Q15" s="11"/>
    </row>
    <row r="16" spans="1:18" s="12" customFormat="1" x14ac:dyDescent="0.25">
      <c r="A16" s="17"/>
      <c r="B16" s="63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/>
      <c r="N16" s="16"/>
      <c r="O16" s="14"/>
      <c r="P16" s="64"/>
      <c r="Q16" s="65"/>
    </row>
    <row r="17" spans="2:17" ht="45" x14ac:dyDescent="0.25">
      <c r="B17" s="7" t="s">
        <v>63</v>
      </c>
      <c r="C17" s="14" t="s">
        <v>25</v>
      </c>
      <c r="D17" s="8" t="s">
        <v>25</v>
      </c>
      <c r="E17" s="8" t="s">
        <v>18</v>
      </c>
      <c r="F17" s="8" t="s">
        <v>17</v>
      </c>
      <c r="G17" s="14" t="s">
        <v>14</v>
      </c>
      <c r="H17" s="8">
        <v>120</v>
      </c>
      <c r="I17" s="8">
        <v>75</v>
      </c>
      <c r="J17" s="8">
        <v>10</v>
      </c>
      <c r="K17" s="8">
        <f t="shared" ref="K17" si="2">I17*J17</f>
        <v>750</v>
      </c>
      <c r="L17" s="8" t="s">
        <v>15</v>
      </c>
      <c r="M17" s="16"/>
      <c r="N17" s="9"/>
      <c r="O17" s="8"/>
      <c r="P17" s="10"/>
      <c r="Q17" s="38" t="s">
        <v>67</v>
      </c>
    </row>
    <row r="18" spans="2:17" x14ac:dyDescent="0.25">
      <c r="B18" s="7" t="s">
        <v>63</v>
      </c>
      <c r="C18" s="14" t="s">
        <v>25</v>
      </c>
      <c r="D18" s="8" t="s">
        <v>36</v>
      </c>
      <c r="E18" s="8" t="s">
        <v>7</v>
      </c>
      <c r="F18" s="8" t="s">
        <v>37</v>
      </c>
      <c r="G18" s="14" t="s">
        <v>38</v>
      </c>
      <c r="H18" s="8">
        <v>12</v>
      </c>
      <c r="I18" s="8">
        <v>18</v>
      </c>
      <c r="J18" s="8">
        <v>11</v>
      </c>
      <c r="K18" s="8">
        <f>I18*J18</f>
        <v>198</v>
      </c>
      <c r="L18" s="8" t="s">
        <v>39</v>
      </c>
      <c r="M18" s="16"/>
      <c r="N18" s="9"/>
      <c r="O18" s="8" t="s">
        <v>51</v>
      </c>
      <c r="P18" s="10" t="s">
        <v>53</v>
      </c>
      <c r="Q18" s="11"/>
    </row>
    <row r="19" spans="2:17" x14ac:dyDescent="0.25">
      <c r="B19" s="29" t="s">
        <v>63</v>
      </c>
      <c r="C19" s="58" t="s">
        <v>40</v>
      </c>
      <c r="D19" s="30" t="s">
        <v>40</v>
      </c>
      <c r="E19" s="30" t="s">
        <v>18</v>
      </c>
      <c r="F19" s="30" t="s">
        <v>17</v>
      </c>
      <c r="G19" s="58" t="s">
        <v>14</v>
      </c>
      <c r="H19" s="30">
        <v>120</v>
      </c>
      <c r="I19" s="30">
        <v>75</v>
      </c>
      <c r="J19" s="30">
        <v>5</v>
      </c>
      <c r="K19" s="30">
        <f>I19*J19</f>
        <v>375</v>
      </c>
      <c r="L19" s="30" t="s">
        <v>15</v>
      </c>
      <c r="M19" s="61"/>
      <c r="N19" s="31"/>
      <c r="O19" s="30" t="s">
        <v>55</v>
      </c>
      <c r="P19" s="32" t="s">
        <v>53</v>
      </c>
      <c r="Q19" s="33"/>
    </row>
    <row r="20" spans="2:17" x14ac:dyDescent="0.25">
      <c r="Q20" s="42"/>
    </row>
    <row r="21" spans="2:17" x14ac:dyDescent="0.25">
      <c r="B21" s="43" t="s">
        <v>41</v>
      </c>
      <c r="C21" s="59" t="s">
        <v>41</v>
      </c>
      <c r="D21" s="44" t="s">
        <v>41</v>
      </c>
      <c r="E21" s="44" t="s">
        <v>18</v>
      </c>
      <c r="F21" s="44"/>
      <c r="G21" s="59" t="s">
        <v>42</v>
      </c>
      <c r="H21" s="44">
        <v>120</v>
      </c>
      <c r="I21" s="44">
        <v>75</v>
      </c>
      <c r="J21" s="44">
        <v>1</v>
      </c>
      <c r="K21" s="44">
        <f>I21*J21</f>
        <v>75</v>
      </c>
      <c r="L21" s="44"/>
      <c r="M21" s="62"/>
      <c r="N21" s="45"/>
      <c r="O21" s="44" t="s">
        <v>55</v>
      </c>
      <c r="P21" s="46" t="s">
        <v>68</v>
      </c>
    </row>
    <row r="23" spans="2:17" x14ac:dyDescent="0.25">
      <c r="B23" s="35" t="s">
        <v>43</v>
      </c>
      <c r="C23" s="13" t="s">
        <v>43</v>
      </c>
      <c r="D23" s="3" t="s">
        <v>43</v>
      </c>
      <c r="E23" s="3" t="s">
        <v>18</v>
      </c>
      <c r="F23" s="3" t="s">
        <v>17</v>
      </c>
      <c r="G23" s="13" t="s">
        <v>14</v>
      </c>
      <c r="H23" s="3">
        <v>120</v>
      </c>
      <c r="I23" s="3">
        <v>75</v>
      </c>
      <c r="J23" s="3">
        <v>4</v>
      </c>
      <c r="K23" s="3">
        <f>I23*J23</f>
        <v>300</v>
      </c>
      <c r="L23" s="3" t="s">
        <v>15</v>
      </c>
      <c r="M23" s="15"/>
      <c r="N23" s="4"/>
      <c r="O23" s="3" t="s">
        <v>52</v>
      </c>
      <c r="P23" s="5"/>
      <c r="Q23" s="6"/>
    </row>
    <row r="24" spans="2:17" x14ac:dyDescent="0.25">
      <c r="B24" s="39" t="s">
        <v>43</v>
      </c>
      <c r="C24" s="58" t="s">
        <v>43</v>
      </c>
      <c r="D24" s="30" t="s">
        <v>69</v>
      </c>
      <c r="E24" s="30" t="s">
        <v>18</v>
      </c>
      <c r="F24" s="30"/>
      <c r="G24" s="58" t="s">
        <v>24</v>
      </c>
      <c r="H24" s="30">
        <v>120</v>
      </c>
      <c r="I24" s="30">
        <v>75</v>
      </c>
      <c r="J24" s="30">
        <v>3</v>
      </c>
      <c r="K24" s="30">
        <f>I24*J24</f>
        <v>225</v>
      </c>
      <c r="L24" s="30"/>
      <c r="M24" s="61"/>
      <c r="N24" s="31"/>
      <c r="O24" s="30" t="s">
        <v>55</v>
      </c>
      <c r="P24" s="32" t="s">
        <v>53</v>
      </c>
      <c r="Q24" s="33" t="s">
        <v>70</v>
      </c>
    </row>
    <row r="26" spans="2:17" x14ac:dyDescent="0.25">
      <c r="B26" s="43" t="s">
        <v>32</v>
      </c>
      <c r="C26" s="59" t="s">
        <v>31</v>
      </c>
      <c r="D26" s="44" t="s">
        <v>44</v>
      </c>
      <c r="E26" s="44" t="s">
        <v>7</v>
      </c>
      <c r="F26" s="44" t="s">
        <v>33</v>
      </c>
      <c r="G26" s="59" t="s">
        <v>30</v>
      </c>
      <c r="H26" s="44">
        <v>12</v>
      </c>
      <c r="I26" s="44">
        <v>50</v>
      </c>
      <c r="J26" s="44">
        <v>1</v>
      </c>
      <c r="K26" s="44">
        <f>I26*J26</f>
        <v>50</v>
      </c>
      <c r="L26" s="44" t="s">
        <v>8</v>
      </c>
      <c r="M26" s="62"/>
      <c r="N26" s="45"/>
      <c r="O26" s="44" t="s">
        <v>51</v>
      </c>
      <c r="P26" s="46" t="s">
        <v>31</v>
      </c>
    </row>
    <row r="28" spans="2:17" x14ac:dyDescent="0.25">
      <c r="B28" s="2" t="s">
        <v>47</v>
      </c>
      <c r="C28" s="13" t="s">
        <v>45</v>
      </c>
      <c r="D28" s="3" t="s">
        <v>46</v>
      </c>
      <c r="E28" s="3" t="s">
        <v>71</v>
      </c>
      <c r="F28" s="3" t="s">
        <v>72</v>
      </c>
      <c r="G28" s="13" t="s">
        <v>44</v>
      </c>
      <c r="H28" s="3">
        <v>120</v>
      </c>
      <c r="I28" s="3"/>
      <c r="J28" s="3">
        <v>1</v>
      </c>
      <c r="K28" s="3">
        <f>I28*J28</f>
        <v>0</v>
      </c>
      <c r="L28" s="3"/>
      <c r="M28" s="15"/>
      <c r="N28" s="4"/>
      <c r="O28" s="3" t="s">
        <v>73</v>
      </c>
      <c r="P28" s="47"/>
    </row>
    <row r="29" spans="2:17" x14ac:dyDescent="0.25">
      <c r="B29" s="36" t="s">
        <v>47</v>
      </c>
      <c r="C29" s="14" t="s">
        <v>45</v>
      </c>
      <c r="D29" s="8" t="s">
        <v>46</v>
      </c>
      <c r="E29" s="8" t="s">
        <v>18</v>
      </c>
      <c r="F29" s="8" t="s">
        <v>72</v>
      </c>
      <c r="G29" s="14" t="s">
        <v>71</v>
      </c>
      <c r="H29" s="8">
        <v>120</v>
      </c>
      <c r="I29" s="8">
        <v>75</v>
      </c>
      <c r="J29" s="8">
        <v>1</v>
      </c>
      <c r="K29" s="8">
        <f t="shared" ref="K29" si="3">I29*J29</f>
        <v>75</v>
      </c>
      <c r="L29" s="8"/>
      <c r="M29" s="16"/>
      <c r="N29" s="9"/>
      <c r="O29" s="8" t="s">
        <v>52</v>
      </c>
      <c r="P29" s="48" t="s">
        <v>47</v>
      </c>
    </row>
    <row r="30" spans="2:17" x14ac:dyDescent="0.25">
      <c r="B30" s="36" t="s">
        <v>47</v>
      </c>
      <c r="C30" s="14" t="s">
        <v>45</v>
      </c>
      <c r="D30" s="8" t="s">
        <v>46</v>
      </c>
      <c r="E30" s="8" t="s">
        <v>18</v>
      </c>
      <c r="F30" s="8" t="s">
        <v>17</v>
      </c>
      <c r="G30" s="14" t="s">
        <v>14</v>
      </c>
      <c r="H30" s="8">
        <v>120</v>
      </c>
      <c r="I30" s="8">
        <v>75</v>
      </c>
      <c r="J30" s="8">
        <v>3</v>
      </c>
      <c r="K30" s="8">
        <f t="shared" ref="K30" si="4">I30*J30</f>
        <v>225</v>
      </c>
      <c r="L30" s="8"/>
      <c r="M30" s="16"/>
      <c r="N30" s="9"/>
      <c r="O30" s="8" t="s">
        <v>55</v>
      </c>
      <c r="P30" s="49" t="s">
        <v>53</v>
      </c>
    </row>
    <row r="31" spans="2:17" x14ac:dyDescent="0.25">
      <c r="B31" s="36" t="s">
        <v>47</v>
      </c>
      <c r="C31" s="14" t="s">
        <v>45</v>
      </c>
      <c r="D31" s="8" t="s">
        <v>75</v>
      </c>
      <c r="E31" s="8" t="s">
        <v>76</v>
      </c>
      <c r="F31" s="8"/>
      <c r="G31" s="14"/>
      <c r="H31" s="8">
        <v>120</v>
      </c>
      <c r="I31" s="8"/>
      <c r="J31" s="8"/>
      <c r="K31" s="8">
        <f t="shared" ref="K31" si="5">I31*J31</f>
        <v>0</v>
      </c>
      <c r="L31" s="8"/>
      <c r="M31" s="16"/>
      <c r="N31" s="9"/>
      <c r="O31" s="8" t="s">
        <v>74</v>
      </c>
      <c r="P31" s="49" t="s">
        <v>53</v>
      </c>
    </row>
    <row r="32" spans="2:17" x14ac:dyDescent="0.25">
      <c r="B32" s="29" t="s">
        <v>47</v>
      </c>
      <c r="C32" s="58" t="s">
        <v>45</v>
      </c>
      <c r="D32" s="30" t="s">
        <v>77</v>
      </c>
      <c r="E32" s="30" t="s">
        <v>7</v>
      </c>
      <c r="F32" s="30" t="s">
        <v>5</v>
      </c>
      <c r="G32" s="58" t="s">
        <v>30</v>
      </c>
      <c r="H32" s="30">
        <v>12</v>
      </c>
      <c r="I32" s="30">
        <v>50</v>
      </c>
      <c r="J32" s="30">
        <v>1</v>
      </c>
      <c r="K32" s="30">
        <f>I32*J32</f>
        <v>50</v>
      </c>
      <c r="L32" s="30" t="s">
        <v>8</v>
      </c>
      <c r="M32" s="61"/>
      <c r="N32" s="31"/>
      <c r="O32" s="30" t="s">
        <v>51</v>
      </c>
      <c r="P32" s="50" t="s">
        <v>53</v>
      </c>
    </row>
    <row r="33" spans="1:16" s="12" customFormat="1" x14ac:dyDescent="0.25">
      <c r="A33" s="17"/>
      <c r="B33" s="66"/>
      <c r="C33" s="56"/>
      <c r="D33" s="56"/>
      <c r="E33" s="56"/>
      <c r="F33" s="56"/>
      <c r="G33" s="56"/>
      <c r="H33" s="56"/>
      <c r="I33" s="56"/>
      <c r="J33" s="56"/>
      <c r="K33" s="56"/>
      <c r="L33" s="56"/>
      <c r="O33" s="14"/>
      <c r="P33" s="64"/>
    </row>
    <row r="34" spans="1:16" x14ac:dyDescent="0.25">
      <c r="B34" s="35" t="s">
        <v>78</v>
      </c>
      <c r="C34" s="13" t="s">
        <v>45</v>
      </c>
      <c r="D34" s="3" t="s">
        <v>46</v>
      </c>
      <c r="E34" s="3" t="s">
        <v>18</v>
      </c>
      <c r="F34" s="3" t="s">
        <v>17</v>
      </c>
      <c r="G34" s="13" t="s">
        <v>14</v>
      </c>
      <c r="H34" s="3">
        <v>120</v>
      </c>
      <c r="I34" s="3">
        <v>75</v>
      </c>
      <c r="J34" s="3">
        <v>2</v>
      </c>
      <c r="K34" s="3">
        <f t="shared" ref="K34:K35" si="6">I34*J34</f>
        <v>150</v>
      </c>
      <c r="L34" s="3"/>
      <c r="M34" s="15"/>
      <c r="N34" s="4"/>
      <c r="O34" s="3" t="s">
        <v>52</v>
      </c>
      <c r="P34" s="51" t="s">
        <v>78</v>
      </c>
    </row>
    <row r="35" spans="1:16" x14ac:dyDescent="0.25">
      <c r="B35" s="29" t="s">
        <v>47</v>
      </c>
      <c r="C35" s="58" t="s">
        <v>45</v>
      </c>
      <c r="D35" s="30" t="s">
        <v>75</v>
      </c>
      <c r="E35" s="30" t="s">
        <v>76</v>
      </c>
      <c r="F35" s="30"/>
      <c r="G35" s="58"/>
      <c r="H35" s="30">
        <v>120</v>
      </c>
      <c r="I35" s="30"/>
      <c r="J35" s="30"/>
      <c r="K35" s="30">
        <f t="shared" si="6"/>
        <v>0</v>
      </c>
      <c r="L35" s="30"/>
      <c r="M35" s="61"/>
      <c r="N35" s="31"/>
      <c r="O35" s="30" t="s">
        <v>74</v>
      </c>
      <c r="P35" s="50" t="s">
        <v>53</v>
      </c>
    </row>
    <row r="36" spans="1:16" x14ac:dyDescent="0.25">
      <c r="B36" s="21"/>
      <c r="O36" s="8"/>
      <c r="P36" s="10"/>
    </row>
    <row r="37" spans="1:16" x14ac:dyDescent="0.25">
      <c r="B37" s="2" t="s">
        <v>47</v>
      </c>
      <c r="C37" s="13" t="s">
        <v>48</v>
      </c>
      <c r="D37" s="3" t="s">
        <v>46</v>
      </c>
      <c r="E37" s="3" t="s">
        <v>71</v>
      </c>
      <c r="F37" s="3" t="s">
        <v>72</v>
      </c>
      <c r="G37" s="13" t="s">
        <v>44</v>
      </c>
      <c r="H37" s="3">
        <v>120</v>
      </c>
      <c r="I37" s="3"/>
      <c r="J37" s="3">
        <v>1</v>
      </c>
      <c r="K37" s="3">
        <f>I37*J37</f>
        <v>0</v>
      </c>
      <c r="L37" s="3"/>
      <c r="M37" s="15"/>
      <c r="N37" s="4"/>
      <c r="O37" s="3" t="s">
        <v>73</v>
      </c>
      <c r="P37" s="47" t="s">
        <v>53</v>
      </c>
    </row>
    <row r="38" spans="1:16" x14ac:dyDescent="0.25">
      <c r="B38" s="36" t="s">
        <v>47</v>
      </c>
      <c r="C38" s="14" t="s">
        <v>48</v>
      </c>
      <c r="D38" s="8" t="s">
        <v>46</v>
      </c>
      <c r="E38" s="8" t="s">
        <v>18</v>
      </c>
      <c r="F38" s="8" t="s">
        <v>72</v>
      </c>
      <c r="G38" s="14" t="s">
        <v>71</v>
      </c>
      <c r="H38" s="8">
        <v>120</v>
      </c>
      <c r="I38" s="8">
        <v>75</v>
      </c>
      <c r="J38" s="8">
        <v>1</v>
      </c>
      <c r="K38" s="8">
        <f t="shared" ref="K38:K40" si="7">I38*J38</f>
        <v>75</v>
      </c>
      <c r="L38" s="8"/>
      <c r="M38" s="16"/>
      <c r="N38" s="9"/>
      <c r="O38" s="8" t="s">
        <v>52</v>
      </c>
      <c r="P38" s="48" t="s">
        <v>47</v>
      </c>
    </row>
    <row r="39" spans="1:16" x14ac:dyDescent="0.25">
      <c r="B39" s="36" t="s">
        <v>47</v>
      </c>
      <c r="C39" s="14" t="s">
        <v>48</v>
      </c>
      <c r="D39" s="8" t="s">
        <v>46</v>
      </c>
      <c r="E39" s="8" t="s">
        <v>18</v>
      </c>
      <c r="F39" s="8" t="s">
        <v>17</v>
      </c>
      <c r="G39" s="14" t="s">
        <v>14</v>
      </c>
      <c r="H39" s="8">
        <v>120</v>
      </c>
      <c r="I39" s="8">
        <v>75</v>
      </c>
      <c r="J39" s="8">
        <v>4</v>
      </c>
      <c r="K39" s="8">
        <f t="shared" si="7"/>
        <v>300</v>
      </c>
      <c r="L39" s="8"/>
      <c r="M39" s="16"/>
      <c r="N39" s="9"/>
      <c r="O39" s="8" t="s">
        <v>55</v>
      </c>
      <c r="P39" s="49" t="s">
        <v>53</v>
      </c>
    </row>
    <row r="40" spans="1:16" x14ac:dyDescent="0.25">
      <c r="B40" s="29" t="s">
        <v>47</v>
      </c>
      <c r="C40" s="58" t="s">
        <v>48</v>
      </c>
      <c r="D40" s="30" t="s">
        <v>75</v>
      </c>
      <c r="E40" s="30" t="s">
        <v>76</v>
      </c>
      <c r="F40" s="30"/>
      <c r="G40" s="58"/>
      <c r="H40" s="30">
        <v>120</v>
      </c>
      <c r="I40" s="30"/>
      <c r="J40" s="30"/>
      <c r="K40" s="30">
        <f t="shared" si="7"/>
        <v>0</v>
      </c>
      <c r="L40" s="30"/>
      <c r="M40" s="61"/>
      <c r="N40" s="31"/>
      <c r="O40" s="30" t="s">
        <v>74</v>
      </c>
      <c r="P40" s="50" t="s">
        <v>53</v>
      </c>
    </row>
    <row r="41" spans="1:16" x14ac:dyDescent="0.25">
      <c r="B41" s="21"/>
      <c r="O41" s="8"/>
      <c r="P41" s="10"/>
    </row>
    <row r="42" spans="1:16" x14ac:dyDescent="0.25">
      <c r="B42" s="43" t="s">
        <v>40</v>
      </c>
      <c r="C42" s="59" t="s">
        <v>40</v>
      </c>
      <c r="D42" s="44" t="s">
        <v>40</v>
      </c>
      <c r="E42" s="44" t="s">
        <v>18</v>
      </c>
      <c r="F42" s="44" t="s">
        <v>17</v>
      </c>
      <c r="G42" s="59" t="s">
        <v>14</v>
      </c>
      <c r="H42" s="44">
        <v>120</v>
      </c>
      <c r="I42" s="44">
        <v>75</v>
      </c>
      <c r="J42" s="44">
        <v>5</v>
      </c>
      <c r="K42" s="44">
        <f>I42*J42</f>
        <v>375</v>
      </c>
      <c r="L42" s="44" t="s">
        <v>15</v>
      </c>
      <c r="M42" s="62"/>
      <c r="N42" s="45"/>
      <c r="O42" s="44" t="s">
        <v>79</v>
      </c>
      <c r="P42" s="46" t="s">
        <v>80</v>
      </c>
    </row>
    <row r="43" spans="1:16" s="9" customFormat="1" x14ac:dyDescent="0.25">
      <c r="A43" s="55"/>
      <c r="B43" s="34"/>
      <c r="C43" s="14"/>
      <c r="D43" s="8"/>
      <c r="E43" s="8"/>
      <c r="F43" s="8"/>
      <c r="G43" s="14"/>
      <c r="H43" s="8"/>
      <c r="I43" s="8"/>
      <c r="J43" s="8"/>
      <c r="K43" s="8"/>
      <c r="L43" s="8"/>
      <c r="M43" s="16"/>
      <c r="O43" s="8"/>
      <c r="P43" s="10"/>
    </row>
    <row r="44" spans="1:16" x14ac:dyDescent="0.25">
      <c r="B44" s="21"/>
    </row>
    <row r="54" spans="1:16" ht="15.75" thickBot="1" x14ac:dyDescent="0.3">
      <c r="B54" s="21"/>
      <c r="K54" s="18">
        <f t="shared" si="1"/>
        <v>0</v>
      </c>
    </row>
    <row r="55" spans="1:16" ht="15.75" thickBot="1" x14ac:dyDescent="0.3">
      <c r="B55" s="21"/>
      <c r="E55" s="52"/>
    </row>
    <row r="57" spans="1:16" x14ac:dyDescent="0.25">
      <c r="F57" s="1"/>
    </row>
    <row r="58" spans="1:16" x14ac:dyDescent="0.25">
      <c r="B58" s="21"/>
    </row>
    <row r="59" spans="1:16" x14ac:dyDescent="0.25">
      <c r="B59" s="21"/>
    </row>
    <row r="62" spans="1:16" s="9" customFormat="1" x14ac:dyDescent="0.25">
      <c r="A62" s="55"/>
      <c r="B62" s="34"/>
      <c r="C62" s="14"/>
      <c r="D62" s="8"/>
      <c r="E62" s="8"/>
      <c r="F62" s="8"/>
      <c r="G62" s="14"/>
      <c r="H62" s="8"/>
      <c r="I62" s="8"/>
      <c r="J62" s="8"/>
      <c r="K62" s="8"/>
      <c r="L62" s="8"/>
      <c r="M62" s="16"/>
      <c r="O62" s="8"/>
      <c r="P62" s="10"/>
    </row>
  </sheetData>
  <mergeCells count="2">
    <mergeCell ref="D2:F2"/>
    <mergeCell ref="H2:K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  <Company>Raytheon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wloncha</dc:creator>
  <cp:lastModifiedBy>Teresa</cp:lastModifiedBy>
  <dcterms:created xsi:type="dcterms:W3CDTF">2013-04-03T14:40:01Z</dcterms:created>
  <dcterms:modified xsi:type="dcterms:W3CDTF">2013-04-19T20:40:05Z</dcterms:modified>
</cp:coreProperties>
</file>